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915" windowHeight="12210"/>
  </bookViews>
  <sheets>
    <sheet name="Sheet1" sheetId="1" r:id="rId1"/>
    <sheet name="Sheet2" sheetId="2" r:id="rId2"/>
  </sheets>
  <definedNames>
    <definedName name="Akmens">Sheet2!#REF!</definedName>
    <definedName name="Ir_akmens">Sheet2!$H$3:$H$4</definedName>
    <definedName name="Izstrādājuma_nosaukums" localSheetId="0">Sheet2!$A:$A</definedName>
    <definedName name="Izstrādājuma_nosaukums">Sheet2!$A:$A</definedName>
    <definedName name="Kvalitātes_apliecība">Sheet2!$G$1:$G$4</definedName>
    <definedName name="Metāls">Sheet2!$B$3:$B$8</definedName>
    <definedName name="nosaukums">Sheet2!#REF!</definedName>
    <definedName name="Personīgais_zīmogs">Sheet2!$F$3:$F$6</definedName>
    <definedName name="_xlnm.Print_Titles" localSheetId="0">Sheet1!$1:$4</definedName>
    <definedName name="Proves_noteikšana">Sheet2!$C$1:$C$6</definedName>
    <definedName name="Proves_zīmogs">Sheet2!$E$2:$E$8</definedName>
    <definedName name="Provēšana">Sheet2!$E$2:$E$8</definedName>
    <definedName name="RTG">Sheet2!$D$1:$D$2</definedName>
    <definedName name="Vārds">Sheet2!#REF!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C6" i="1"/>
</calcChain>
</file>

<file path=xl/sharedStrings.xml><?xml version="1.0" encoding="utf-8"?>
<sst xmlns="http://schemas.openxmlformats.org/spreadsheetml/2006/main" count="96" uniqueCount="85">
  <si>
    <t>Au</t>
  </si>
  <si>
    <t>Ag</t>
  </si>
  <si>
    <t>Pt</t>
  </si>
  <si>
    <t>Pd</t>
  </si>
  <si>
    <t>LATVIJAS PROVES BIROJS</t>
  </si>
  <si>
    <t>ASSAY OFFICE OF LATVIA</t>
  </si>
  <si>
    <t>Order No:</t>
  </si>
  <si>
    <t>Reg. No or Personal code:</t>
  </si>
  <si>
    <t>Submission form</t>
  </si>
  <si>
    <t>for the assaying and hallmarking of precious metal articles</t>
  </si>
  <si>
    <t>No</t>
  </si>
  <si>
    <t>Article</t>
  </si>
  <si>
    <t>Number</t>
  </si>
  <si>
    <t>Weight</t>
  </si>
  <si>
    <t>Packaging</t>
  </si>
  <si>
    <t>Metal</t>
  </si>
  <si>
    <t>Assaying</t>
  </si>
  <si>
    <t>Hallmark</t>
  </si>
  <si>
    <t>LV Hallmark</t>
  </si>
  <si>
    <t>CCM</t>
  </si>
  <si>
    <t>XRF content of precious metal</t>
  </si>
  <si>
    <t>Hallmarking</t>
  </si>
  <si>
    <t>X</t>
  </si>
  <si>
    <t>Responsibility mark</t>
  </si>
  <si>
    <t>mechanical</t>
  </si>
  <si>
    <t>laser engraving</t>
  </si>
  <si>
    <t>Gemstone testing</t>
  </si>
  <si>
    <t>certificate (label)</t>
  </si>
  <si>
    <t>certificate (label) with a quality parameters**</t>
  </si>
  <si>
    <t>gemstone identification report with a photo (A5)</t>
  </si>
  <si>
    <t>gemstone testing report with a photo (A4)</t>
  </si>
  <si>
    <t>certificate (label) with a quality parameters given by supplier**</t>
  </si>
  <si>
    <t>diamonds</t>
  </si>
  <si>
    <t>emeralds</t>
  </si>
  <si>
    <t>rubies</t>
  </si>
  <si>
    <t>sapphires</t>
  </si>
  <si>
    <t>other (indicate)</t>
  </si>
  <si>
    <t>Comments</t>
  </si>
  <si>
    <t>* - for LV hallmark only;</t>
  </si>
  <si>
    <t>plastic seals*</t>
  </si>
  <si>
    <t>metalic seals*</t>
  </si>
  <si>
    <t>** - not more than three kinds of gemstones. Name, weight, in addition – colour, clarity for diamonds, if it is possible</t>
  </si>
  <si>
    <t>Customer’s notes:</t>
  </si>
  <si>
    <t>The Supplier confirms, that in accordance of Rules of Cabinet  No. 1525 (22th December 2009) “The Hallmarking Rules of precious metals articles and admissible remedy he has specified:</t>
  </si>
  <si>
    <t>1. the preferable place and art of hallmark – stamped or laser engraved hallmark;</t>
  </si>
  <si>
    <t>2. the information about the manufacturing features of the articles which the Receiver shall take into account to do not damage this article:</t>
  </si>
  <si>
    <t>2.1. shall the Receiver for the assaying use the XRF method only;</t>
  </si>
  <si>
    <t>2.2. can the mechanical hallmarking damage the article – for example hollow article, article with hidden mechanism, etc..</t>
  </si>
  <si>
    <t>All the information given to the Receiver is indicated in this Submission form.</t>
  </si>
  <si>
    <t>The package of the submitted articles provides the protection against mechanical damage</t>
  </si>
  <si>
    <t>Total</t>
  </si>
  <si>
    <t>position</t>
  </si>
  <si>
    <t>signature</t>
  </si>
  <si>
    <t>Name, Surname</t>
  </si>
  <si>
    <t>Gems</t>
  </si>
  <si>
    <t>Brooch</t>
  </si>
  <si>
    <t>Bracelet</t>
  </si>
  <si>
    <t>Gem</t>
  </si>
  <si>
    <t>Earring</t>
  </si>
  <si>
    <t>Ear stud</t>
  </si>
  <si>
    <t>Cufflink</t>
  </si>
  <si>
    <t>Ring</t>
  </si>
  <si>
    <t>Necklace</t>
  </si>
  <si>
    <t>Necklace with pendant</t>
  </si>
  <si>
    <t>Pendant</t>
  </si>
  <si>
    <t>Beads</t>
  </si>
  <si>
    <t>Chain</t>
  </si>
  <si>
    <t>Chain with pendant</t>
  </si>
  <si>
    <t>Dispatch</t>
  </si>
  <si>
    <t>Procedure for returning of items:</t>
  </si>
  <si>
    <t>Please, select from the dropbox</t>
  </si>
  <si>
    <t>Indicate the shipping address:</t>
  </si>
  <si>
    <t>phone:</t>
  </si>
  <si>
    <t>email:</t>
  </si>
  <si>
    <t>Date:</t>
  </si>
  <si>
    <t>I'll collect the articles myself from the Assay Office</t>
  </si>
  <si>
    <t>I'll order the courier (Cargobus)***</t>
  </si>
  <si>
    <t>I'll order the courier (Venipak)***</t>
  </si>
  <si>
    <t>I'll order the courier (DPD)***</t>
  </si>
  <si>
    <t>I'll order the courier (Omniva)***</t>
  </si>
  <si>
    <t>I'll order the courier (please, indicate)***</t>
  </si>
  <si>
    <t>*** - the place of collecting of articles are the premises of the Assay Office of Latvia. The courier's sticker with the Supplier's address shall be send to info@prove.lv</t>
  </si>
  <si>
    <t>Batches</t>
  </si>
  <si>
    <t>Singular or coated</t>
  </si>
  <si>
    <t>Customer: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</si>
</sst>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2" fillId="2" borderId="0" xfId="0" applyFont="1" applyFill="1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/>
    <xf numFmtId="0" fontId="5" fillId="2" borderId="0" xfId="0" applyFont="1" applyFill="1"/>
    <xf numFmtId="0" fontId="4" fillId="2" borderId="0" xfId="0" applyFont="1" applyFill="1" applyBorder="1"/>
    <xf numFmtId="0" fontId="1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2" borderId="0" xfId="0" applyFont="1" applyFill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14" fontId="2" fillId="2" borderId="0" xfId="0" applyNumberFormat="1" applyFont="1" applyFill="1" applyAlignment="1"/>
    <xf numFmtId="0" fontId="2" fillId="2" borderId="0" xfId="0" applyFont="1" applyFill="1" applyAlignment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638175</xdr:colOff>
      <xdr:row>2</xdr:row>
      <xdr:rowOff>172085</xdr:rowOff>
    </xdr:to>
    <xdr:pic>
      <xdr:nvPicPr>
        <xdr:cNvPr id="10" name="Picture 9" descr="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95" r="36426" b="36818"/>
        <a:stretch/>
      </xdr:blipFill>
      <xdr:spPr bwMode="auto">
        <a:xfrm>
          <a:off x="257175" y="238125"/>
          <a:ext cx="619125" cy="505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D1:D4" totalsRowShown="0">
  <autoFilter ref="D1:D4"/>
  <tableColumns count="1">
    <tableColumn id="1" name="Hallmar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5" totalsRowShown="0">
  <autoFilter ref="C1:C5"/>
  <tableColumns count="1">
    <tableColumn id="1" name="Assay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:B6" totalsRowShown="0">
  <autoFilter ref="B1:B6"/>
  <tableColumns count="1">
    <tableColumn id="1" name="Me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1:I8" totalsRowShown="0">
  <autoFilter ref="H1:I8"/>
  <tableColumns count="2">
    <tableColumn id="1" name="Packaging"/>
    <tableColumn id="2" name="Dispatch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F1:F4" totalsRowShown="0">
  <autoFilter ref="F1:F4"/>
  <tableColumns count="1">
    <tableColumn id="1" name="Responsibility mark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Responsibility mark"/>
    </ext>
  </extLst>
</table>
</file>

<file path=xl/tables/table6.xml><?xml version="1.0" encoding="utf-8"?>
<table xmlns="http://schemas.openxmlformats.org/spreadsheetml/2006/main" id="6" name="Table6" displayName="Table6" ref="E1:E6" totalsRowShown="0">
  <autoFilter ref="E1:E6"/>
  <tableColumns count="1">
    <tableColumn id="1" name="Hallmark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G1:G7" totalsRowShown="0" headerRowDxfId="2" dataDxfId="1">
  <autoFilter ref="G1:G7"/>
  <tableColumns count="1">
    <tableColumn id="1" name="Gemstone testing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A30" totalsRowShown="0">
  <autoFilter ref="A1:A30"/>
  <tableColumns count="1">
    <tableColumn id="1" name="Artic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9"/>
  <sheetViews>
    <sheetView tabSelected="1" zoomScaleNormal="100" workbookViewId="0">
      <selection activeCell="G10" sqref="G10"/>
    </sheetView>
  </sheetViews>
  <sheetFormatPr defaultRowHeight="15" x14ac:dyDescent="0.25"/>
  <cols>
    <col min="1" max="1" width="5" style="2" customWidth="1"/>
    <col min="2" max="2" width="15.140625" style="3" customWidth="1"/>
    <col min="3" max="3" width="8" style="3" customWidth="1"/>
    <col min="4" max="4" width="7.5703125" style="3" customWidth="1"/>
    <col min="5" max="6" width="3.7109375" style="3" customWidth="1"/>
    <col min="7" max="7" width="13.85546875" style="3" customWidth="1"/>
    <col min="8" max="8" width="10.85546875" style="3" customWidth="1"/>
    <col min="9" max="9" width="11" style="3" customWidth="1"/>
    <col min="10" max="10" width="12.7109375" style="3" customWidth="1"/>
    <col min="11" max="11" width="20.85546875" style="3" customWidth="1"/>
    <col min="12" max="15" width="3.7109375" style="3" customWidth="1"/>
    <col min="16" max="16" width="6.7109375" style="3" customWidth="1"/>
    <col min="17" max="17" width="26.85546875" style="3" customWidth="1"/>
    <col min="18" max="16384" width="9.140625" style="3"/>
  </cols>
  <sheetData>
    <row r="1" spans="1:17" x14ac:dyDescent="0.25">
      <c r="C1" s="6" t="s">
        <v>4</v>
      </c>
      <c r="P1" s="1" t="s">
        <v>8</v>
      </c>
    </row>
    <row r="2" spans="1:17" x14ac:dyDescent="0.25">
      <c r="C2" s="7" t="s">
        <v>5</v>
      </c>
      <c r="P2" s="1" t="s">
        <v>9</v>
      </c>
    </row>
    <row r="4" spans="1:17" x14ac:dyDescent="0.25">
      <c r="B4" s="34" t="s">
        <v>84</v>
      </c>
      <c r="H4" s="34" t="s">
        <v>7</v>
      </c>
      <c r="I4" s="34"/>
      <c r="K4" s="52"/>
      <c r="L4" s="52"/>
    </row>
    <row r="5" spans="1:17" x14ac:dyDescent="0.25">
      <c r="B5" s="34" t="s">
        <v>6</v>
      </c>
      <c r="H5" s="34" t="s">
        <v>72</v>
      </c>
    </row>
    <row r="6" spans="1:17" x14ac:dyDescent="0.25">
      <c r="B6" s="34" t="s">
        <v>74</v>
      </c>
      <c r="C6" s="55">
        <f ca="1">TODAY()</f>
        <v>44508</v>
      </c>
      <c r="D6" s="56"/>
      <c r="H6" s="34" t="s">
        <v>73</v>
      </c>
    </row>
    <row r="7" spans="1:17" ht="15.75" thickBot="1" x14ac:dyDescent="0.3"/>
    <row r="8" spans="1:17" x14ac:dyDescent="0.25">
      <c r="A8" s="60" t="s">
        <v>10</v>
      </c>
      <c r="B8" s="50" t="s">
        <v>11</v>
      </c>
      <c r="C8" s="50" t="s">
        <v>12</v>
      </c>
      <c r="D8" s="50" t="s">
        <v>13</v>
      </c>
      <c r="E8" s="53" t="s">
        <v>14</v>
      </c>
      <c r="F8" s="53" t="s">
        <v>15</v>
      </c>
      <c r="G8" s="50" t="s">
        <v>16</v>
      </c>
      <c r="H8" s="62" t="s">
        <v>17</v>
      </c>
      <c r="I8" s="50" t="s">
        <v>21</v>
      </c>
      <c r="J8" s="50" t="s">
        <v>23</v>
      </c>
      <c r="K8" s="50" t="s">
        <v>26</v>
      </c>
      <c r="L8" s="50" t="s">
        <v>54</v>
      </c>
      <c r="M8" s="50"/>
      <c r="N8" s="50"/>
      <c r="O8" s="50"/>
      <c r="P8" s="50"/>
      <c r="Q8" s="48" t="s">
        <v>37</v>
      </c>
    </row>
    <row r="9" spans="1:17" ht="55.5" customHeight="1" thickBot="1" x14ac:dyDescent="0.3">
      <c r="A9" s="61"/>
      <c r="B9" s="51"/>
      <c r="C9" s="51"/>
      <c r="D9" s="51"/>
      <c r="E9" s="54"/>
      <c r="F9" s="54"/>
      <c r="G9" s="51"/>
      <c r="H9" s="63"/>
      <c r="I9" s="51"/>
      <c r="J9" s="51"/>
      <c r="K9" s="51"/>
      <c r="L9" s="30" t="s">
        <v>32</v>
      </c>
      <c r="M9" s="30" t="s">
        <v>33</v>
      </c>
      <c r="N9" s="30" t="s">
        <v>34</v>
      </c>
      <c r="O9" s="30" t="s">
        <v>35</v>
      </c>
      <c r="P9" s="30" t="s">
        <v>36</v>
      </c>
      <c r="Q9" s="49"/>
    </row>
    <row r="10" spans="1:17" s="12" customFormat="1" x14ac:dyDescent="0.25">
      <c r="A10" s="8">
        <v>1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s="12" customFormat="1" x14ac:dyDescent="0.25">
      <c r="A11" s="13">
        <v>2</v>
      </c>
      <c r="B11" s="14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8"/>
    </row>
    <row r="12" spans="1:17" s="12" customFormat="1" x14ac:dyDescent="0.25">
      <c r="A12" s="19">
        <v>3</v>
      </c>
      <c r="B12" s="14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8"/>
    </row>
    <row r="13" spans="1:17" s="12" customFormat="1" x14ac:dyDescent="0.25">
      <c r="A13" s="13">
        <v>4</v>
      </c>
      <c r="B13" s="14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8"/>
    </row>
    <row r="14" spans="1:17" s="12" customFormat="1" x14ac:dyDescent="0.25">
      <c r="A14" s="13">
        <v>5</v>
      </c>
      <c r="B14" s="14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8"/>
    </row>
    <row r="15" spans="1:17" s="12" customFormat="1" x14ac:dyDescent="0.25">
      <c r="A15" s="13">
        <v>6</v>
      </c>
      <c r="B15" s="14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8"/>
    </row>
    <row r="16" spans="1:17" s="12" customFormat="1" x14ac:dyDescent="0.25">
      <c r="A16" s="13">
        <v>7</v>
      </c>
      <c r="B16" s="14"/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8"/>
    </row>
    <row r="17" spans="1:18" s="12" customFormat="1" x14ac:dyDescent="0.25">
      <c r="A17" s="19">
        <v>8</v>
      </c>
      <c r="B17" s="14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8"/>
    </row>
    <row r="18" spans="1:18" s="12" customFormat="1" x14ac:dyDescent="0.25">
      <c r="A18" s="13">
        <v>9</v>
      </c>
      <c r="B18" s="14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8"/>
    </row>
    <row r="19" spans="1:18" s="12" customFormat="1" ht="15.75" thickBot="1" x14ac:dyDescent="0.3">
      <c r="A19" s="20">
        <v>10</v>
      </c>
      <c r="B19" s="21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5"/>
    </row>
    <row r="20" spans="1:18" ht="15.75" thickBot="1" x14ac:dyDescent="0.3">
      <c r="B20" s="31" t="s">
        <v>50</v>
      </c>
      <c r="C20" s="32">
        <f>SUM(C10:C19)</f>
        <v>0</v>
      </c>
      <c r="D20" s="33">
        <f>SUM(D10:D19)</f>
        <v>0</v>
      </c>
    </row>
    <row r="21" spans="1:18" x14ac:dyDescent="0.25">
      <c r="B21" s="26"/>
      <c r="C21" s="26"/>
      <c r="D21" s="26"/>
      <c r="P21" s="26"/>
      <c r="Q21" s="26"/>
      <c r="R21" s="26"/>
    </row>
    <row r="22" spans="1:18" ht="15.75" thickBot="1" x14ac:dyDescent="0.3">
      <c r="C22" s="26"/>
      <c r="D22" s="26"/>
      <c r="P22" s="26"/>
      <c r="Q22" s="28"/>
      <c r="R22" s="26"/>
    </row>
    <row r="23" spans="1:18" ht="15.75" thickBot="1" x14ac:dyDescent="0.3">
      <c r="B23" s="38" t="s">
        <v>69</v>
      </c>
      <c r="C23" s="39"/>
      <c r="D23" s="39"/>
      <c r="E23" s="57" t="s">
        <v>70</v>
      </c>
      <c r="F23" s="58"/>
      <c r="G23" s="58"/>
      <c r="H23" s="58"/>
      <c r="I23" s="58"/>
      <c r="J23" s="58"/>
      <c r="K23" s="59"/>
      <c r="L23" s="37"/>
      <c r="M23" s="37"/>
      <c r="N23" s="37"/>
      <c r="O23" s="37"/>
      <c r="P23" s="37"/>
      <c r="Q23" s="26"/>
      <c r="R23" s="26"/>
    </row>
    <row r="24" spans="1:18" x14ac:dyDescent="0.25">
      <c r="B24" s="38" t="s">
        <v>71</v>
      </c>
      <c r="C24" s="39"/>
      <c r="D24" s="39"/>
      <c r="E24" s="47"/>
      <c r="F24" s="47"/>
      <c r="G24" s="47"/>
      <c r="H24" s="47"/>
      <c r="I24" s="47"/>
      <c r="J24" s="47"/>
      <c r="K24" s="47"/>
      <c r="L24" s="46"/>
      <c r="M24" s="46"/>
      <c r="N24" s="46"/>
      <c r="O24" s="46"/>
      <c r="P24" s="46"/>
      <c r="Q24" s="46"/>
    </row>
    <row r="25" spans="1:18" x14ac:dyDescent="0.25">
      <c r="B25" s="34" t="s">
        <v>38</v>
      </c>
      <c r="C25" s="39"/>
      <c r="D25" s="39"/>
      <c r="E25" s="42"/>
      <c r="F25" s="42"/>
      <c r="G25" s="42"/>
      <c r="H25" s="42"/>
      <c r="I25" s="42"/>
      <c r="J25" s="42"/>
      <c r="K25" s="42"/>
      <c r="L25" s="34"/>
      <c r="M25" s="34"/>
      <c r="N25" s="34"/>
      <c r="O25" s="45"/>
      <c r="P25" s="45"/>
      <c r="Q25" s="45"/>
    </row>
    <row r="26" spans="1:18" x14ac:dyDescent="0.25">
      <c r="B26" s="34" t="s">
        <v>41</v>
      </c>
      <c r="C26" s="39"/>
      <c r="D26" s="39"/>
      <c r="E26" s="42"/>
      <c r="F26" s="42"/>
      <c r="G26" s="42"/>
      <c r="H26" s="42"/>
      <c r="I26" s="42"/>
      <c r="J26" s="42"/>
      <c r="K26" s="42"/>
      <c r="L26" s="34"/>
      <c r="M26" s="34"/>
      <c r="N26" s="34"/>
      <c r="O26" s="45"/>
      <c r="P26" s="45"/>
      <c r="Q26" s="45"/>
    </row>
    <row r="27" spans="1:18" x14ac:dyDescent="0.25">
      <c r="B27" s="41" t="s">
        <v>81</v>
      </c>
      <c r="C27" s="39"/>
      <c r="D27" s="39"/>
      <c r="E27" s="42"/>
      <c r="F27" s="42"/>
      <c r="G27" s="42"/>
      <c r="H27" s="42"/>
      <c r="I27" s="42"/>
      <c r="J27" s="42"/>
      <c r="K27" s="42"/>
      <c r="L27" s="34"/>
      <c r="M27" s="34"/>
      <c r="N27" s="34"/>
      <c r="O27" s="45"/>
      <c r="P27" s="45"/>
      <c r="Q27" s="45"/>
      <c r="R27" s="43"/>
    </row>
    <row r="28" spans="1:18" x14ac:dyDescent="0.25">
      <c r="B28" s="35"/>
      <c r="C28" s="36"/>
      <c r="D28" s="29"/>
      <c r="G28" s="29"/>
      <c r="L28" s="26"/>
      <c r="M28" s="26"/>
      <c r="N28" s="26"/>
      <c r="R28" s="43"/>
    </row>
    <row r="29" spans="1:18" x14ac:dyDescent="0.25">
      <c r="B29" s="34" t="s">
        <v>42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43"/>
    </row>
    <row r="30" spans="1:18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43"/>
    </row>
    <row r="31" spans="1:18" x14ac:dyDescent="0.25">
      <c r="B31" s="34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43"/>
    </row>
    <row r="32" spans="1:18" x14ac:dyDescent="0.25">
      <c r="B32" s="34" t="s">
        <v>44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43"/>
    </row>
    <row r="33" spans="2:18" x14ac:dyDescent="0.25">
      <c r="B33" s="34" t="s">
        <v>45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43"/>
    </row>
    <row r="34" spans="2:18" x14ac:dyDescent="0.25">
      <c r="B34" s="34" t="s">
        <v>46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43"/>
    </row>
    <row r="35" spans="2:18" x14ac:dyDescent="0.25">
      <c r="B35" s="34" t="s">
        <v>47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43"/>
    </row>
    <row r="36" spans="2:18" x14ac:dyDescent="0.25">
      <c r="B36" s="34" t="s">
        <v>49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43"/>
    </row>
    <row r="37" spans="2:18" x14ac:dyDescent="0.25">
      <c r="B37" s="40" t="s">
        <v>48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43"/>
    </row>
    <row r="38" spans="2:18" x14ac:dyDescent="0.25">
      <c r="R38" s="43"/>
    </row>
    <row r="39" spans="2:18" x14ac:dyDescent="0.25">
      <c r="C39" s="27" t="s">
        <v>51</v>
      </c>
      <c r="D39" s="27"/>
      <c r="F39" s="27" t="s">
        <v>52</v>
      </c>
      <c r="G39" s="27"/>
      <c r="I39" s="27" t="s">
        <v>53</v>
      </c>
      <c r="J39" s="27"/>
      <c r="R39" s="43"/>
    </row>
  </sheetData>
  <mergeCells count="17">
    <mergeCell ref="A8:A9"/>
    <mergeCell ref="K8:K9"/>
    <mergeCell ref="J8:J9"/>
    <mergeCell ref="I8:I9"/>
    <mergeCell ref="G8:G9"/>
    <mergeCell ref="F8:F9"/>
    <mergeCell ref="H8:H9"/>
    <mergeCell ref="B8:B9"/>
    <mergeCell ref="E24:K24"/>
    <mergeCell ref="Q8:Q9"/>
    <mergeCell ref="L8:P8"/>
    <mergeCell ref="C8:C9"/>
    <mergeCell ref="K4:L4"/>
    <mergeCell ref="E8:E9"/>
    <mergeCell ref="D8:D9"/>
    <mergeCell ref="C6:D6"/>
    <mergeCell ref="E23:K23"/>
  </mergeCells>
  <dataValidations count="2">
    <dataValidation type="list" allowBlank="1" showInputMessage="1" showErrorMessage="1" sqref="B11:B19">
      <formula1>Izstrādājuma_nosaukums</formula1>
    </dataValidation>
    <dataValidation type="date" operator="greaterThan" allowBlank="1" showInputMessage="1" showErrorMessage="1" sqref="C6">
      <formula1>43101</formula1>
    </dataValidation>
  </dataValidations>
  <printOptions horizontalCentered="1"/>
  <pageMargins left="0.31" right="0.34" top="0.23" bottom="0.22" header="0" footer="0"/>
  <pageSetup paperSize="9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Sheet2!$C$2:$C$5</xm:f>
          </x14:formula1>
          <xm:sqref>G10:G19</xm:sqref>
        </x14:dataValidation>
        <x14:dataValidation type="list" allowBlank="1" showInputMessage="1" showErrorMessage="1">
          <x14:formula1>
            <xm:f>Sheet2!$D$2:$D$4</xm:f>
          </x14:formula1>
          <xm:sqref>H10:H19</xm:sqref>
        </x14:dataValidation>
        <x14:dataValidation type="list" allowBlank="1" showInputMessage="1" showErrorMessage="1">
          <x14:formula1>
            <xm:f>Sheet2!$B$2:$B$6</xm:f>
          </x14:formula1>
          <xm:sqref>F10:F19</xm:sqref>
        </x14:dataValidation>
        <x14:dataValidation type="list" allowBlank="1" showInputMessage="1" showErrorMessage="1">
          <x14:formula1>
            <xm:f>Sheet2!$F$2:$F$4</xm:f>
          </x14:formula1>
          <xm:sqref>J10:J19</xm:sqref>
        </x14:dataValidation>
        <x14:dataValidation type="list" allowBlank="1" showInputMessage="1" showErrorMessage="1">
          <x14:formula1>
            <xm:f>Sheet2!$E$2:$E$6</xm:f>
          </x14:formula1>
          <xm:sqref>I10:I19</xm:sqref>
        </x14:dataValidation>
        <x14:dataValidation type="list" allowBlank="1" showInputMessage="1" showErrorMessage="1">
          <x14:formula1>
            <xm:f>Sheet2!$G$2:$G$7</xm:f>
          </x14:formula1>
          <xm:sqref>K10:K19</xm:sqref>
        </x14:dataValidation>
        <x14:dataValidation type="list" allowBlank="1" showInputMessage="1" showErrorMessage="1">
          <x14:formula1>
            <xm:f>Sheet2!$A$2:$A$30</xm:f>
          </x14:formula1>
          <xm:sqref>B10</xm:sqref>
        </x14:dataValidation>
        <x14:dataValidation type="list" allowBlank="1" showInputMessage="1" showErrorMessage="1">
          <x14:formula1>
            <xm:f>Sheet2!$H$2:$H$3</xm:f>
          </x14:formula1>
          <xm:sqref>E10:E19 L10:O19</xm:sqref>
        </x14:dataValidation>
        <x14:dataValidation type="list" allowBlank="1" showInputMessage="1" showErrorMessage="1">
          <x14:formula1>
            <xm:f>Sheet2!$I$2:$I$8</xm:f>
          </x14:formula1>
          <xm:sqref>E23:K23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workbookViewId="0">
      <selection activeCell="C12" sqref="C12"/>
    </sheetView>
  </sheetViews>
  <sheetFormatPr defaultRowHeight="15" x14ac:dyDescent="0.25"/>
  <cols>
    <col min="1" max="1" width="21.42578125" customWidth="1"/>
    <col min="3" max="3" width="28.85546875" customWidth="1"/>
    <col min="4" max="4" width="17" customWidth="1"/>
    <col min="5" max="5" width="16.85546875" bestFit="1" customWidth="1"/>
    <col min="6" max="6" width="20.5703125" customWidth="1"/>
    <col min="7" max="7" width="60.42578125" customWidth="1"/>
    <col min="8" max="8" width="12.7109375" customWidth="1"/>
    <col min="9" max="9" width="96.42578125" customWidth="1"/>
  </cols>
  <sheetData>
    <row r="1" spans="1:9" x14ac:dyDescent="0.25">
      <c r="A1" t="s">
        <v>11</v>
      </c>
      <c r="B1" t="s">
        <v>15</v>
      </c>
      <c r="C1" t="s">
        <v>16</v>
      </c>
      <c r="D1" t="s">
        <v>17</v>
      </c>
      <c r="E1" t="s">
        <v>21</v>
      </c>
      <c r="F1" t="s">
        <v>23</v>
      </c>
      <c r="G1" s="5" t="s">
        <v>26</v>
      </c>
      <c r="H1" t="s">
        <v>14</v>
      </c>
      <c r="I1" t="s">
        <v>68</v>
      </c>
    </row>
    <row r="2" spans="1:9" x14ac:dyDescent="0.25">
      <c r="G2" s="5"/>
      <c r="I2" s="44" t="s">
        <v>70</v>
      </c>
    </row>
    <row r="3" spans="1:9" x14ac:dyDescent="0.25">
      <c r="A3" t="s">
        <v>65</v>
      </c>
      <c r="B3" t="s">
        <v>0</v>
      </c>
      <c r="C3" t="s">
        <v>82</v>
      </c>
      <c r="D3" t="s">
        <v>18</v>
      </c>
      <c r="E3" t="s">
        <v>24</v>
      </c>
      <c r="F3" t="s">
        <v>24</v>
      </c>
      <c r="G3" s="4" t="s">
        <v>27</v>
      </c>
      <c r="H3" t="s">
        <v>22</v>
      </c>
      <c r="I3" t="s">
        <v>75</v>
      </c>
    </row>
    <row r="4" spans="1:9" x14ac:dyDescent="0.25">
      <c r="A4" t="s">
        <v>56</v>
      </c>
      <c r="B4" t="s">
        <v>1</v>
      </c>
      <c r="C4" t="s">
        <v>83</v>
      </c>
      <c r="D4" t="s">
        <v>19</v>
      </c>
      <c r="E4" t="s">
        <v>25</v>
      </c>
      <c r="F4" t="s">
        <v>25</v>
      </c>
      <c r="G4" s="4" t="s">
        <v>28</v>
      </c>
      <c r="I4" t="s">
        <v>76</v>
      </c>
    </row>
    <row r="5" spans="1:9" x14ac:dyDescent="0.25">
      <c r="A5" t="s">
        <v>55</v>
      </c>
      <c r="B5" t="s">
        <v>3</v>
      </c>
      <c r="C5" s="4" t="s">
        <v>20</v>
      </c>
      <c r="E5" t="s">
        <v>39</v>
      </c>
      <c r="G5" s="4" t="s">
        <v>31</v>
      </c>
      <c r="I5" t="s">
        <v>77</v>
      </c>
    </row>
    <row r="6" spans="1:9" x14ac:dyDescent="0.25">
      <c r="A6" t="s">
        <v>66</v>
      </c>
      <c r="B6" t="s">
        <v>2</v>
      </c>
      <c r="E6" t="s">
        <v>40</v>
      </c>
      <c r="G6" s="4" t="s">
        <v>29</v>
      </c>
      <c r="I6" t="s">
        <v>78</v>
      </c>
    </row>
    <row r="7" spans="1:9" x14ac:dyDescent="0.25">
      <c r="A7" t="s">
        <v>67</v>
      </c>
      <c r="G7" s="4" t="s">
        <v>30</v>
      </c>
      <c r="I7" t="s">
        <v>79</v>
      </c>
    </row>
    <row r="8" spans="1:9" x14ac:dyDescent="0.25">
      <c r="A8" t="s">
        <v>60</v>
      </c>
      <c r="I8" t="s">
        <v>80</v>
      </c>
    </row>
    <row r="9" spans="1:9" x14ac:dyDescent="0.25">
      <c r="A9" t="s">
        <v>59</v>
      </c>
    </row>
    <row r="10" spans="1:9" x14ac:dyDescent="0.25">
      <c r="A10" t="s">
        <v>58</v>
      </c>
    </row>
    <row r="11" spans="1:9" x14ac:dyDescent="0.25">
      <c r="A11" t="s">
        <v>57</v>
      </c>
    </row>
    <row r="12" spans="1:9" x14ac:dyDescent="0.25">
      <c r="A12" t="s">
        <v>62</v>
      </c>
    </row>
    <row r="13" spans="1:9" x14ac:dyDescent="0.25">
      <c r="A13" t="s">
        <v>63</v>
      </c>
    </row>
    <row r="14" spans="1:9" x14ac:dyDescent="0.25">
      <c r="A14" t="s">
        <v>64</v>
      </c>
    </row>
    <row r="15" spans="1:9" x14ac:dyDescent="0.25">
      <c r="A15" t="s">
        <v>61</v>
      </c>
    </row>
  </sheetData>
  <sortState ref="A3:A15">
    <sortCondition ref="A3"/>
  </sortState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Sheet2</vt:lpstr>
      <vt:lpstr>Ir_akmens</vt:lpstr>
      <vt:lpstr>Sheet1!Izstrādājuma_nosaukums</vt:lpstr>
      <vt:lpstr>Izstrādājuma_nosaukums</vt:lpstr>
      <vt:lpstr>Kvalitātes_apliecība</vt:lpstr>
      <vt:lpstr>Metāls</vt:lpstr>
      <vt:lpstr>Personīgais_zīmogs</vt:lpstr>
      <vt:lpstr>Sheet1!Print_Titles</vt:lpstr>
      <vt:lpstr>Proves_noteikšana</vt:lpstr>
      <vt:lpstr>Proves_zīmogs</vt:lpstr>
      <vt:lpstr>Provēšana</vt:lpstr>
      <vt:lpstr>RTG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Klints</dc:creator>
  <cp:lastModifiedBy>Kaspars Klints</cp:lastModifiedBy>
  <cp:lastPrinted>2020-07-30T08:13:46Z</cp:lastPrinted>
  <dcterms:created xsi:type="dcterms:W3CDTF">2018-01-12T20:42:35Z</dcterms:created>
  <dcterms:modified xsi:type="dcterms:W3CDTF">2021-11-08T13:43:56Z</dcterms:modified>
</cp:coreProperties>
</file>